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955" windowHeight="9975"/>
  </bookViews>
  <sheets>
    <sheet name="Príloha_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N25" i="1"/>
  <c r="Q23"/>
  <c r="O23"/>
  <c r="Z22"/>
  <c r="Y22"/>
  <c r="X22"/>
  <c r="W22"/>
  <c r="V22"/>
  <c r="U22"/>
  <c r="T22"/>
  <c r="T23" s="1"/>
  <c r="S22"/>
  <c r="R22"/>
  <c r="Q22"/>
  <c r="P22"/>
  <c r="O22"/>
  <c r="N22"/>
  <c r="Z21"/>
  <c r="Y21"/>
  <c r="X21"/>
  <c r="W21"/>
  <c r="V21"/>
  <c r="U21"/>
  <c r="U23" s="1"/>
  <c r="T21"/>
  <c r="S21"/>
  <c r="S23" s="1"/>
  <c r="P21"/>
  <c r="Z20"/>
  <c r="Y20"/>
  <c r="X20"/>
  <c r="W20"/>
  <c r="V20"/>
  <c r="U20"/>
  <c r="T20"/>
  <c r="S20"/>
  <c r="P20"/>
  <c r="Z19"/>
  <c r="Z23" s="1"/>
  <c r="Y19"/>
  <c r="Y23" s="1"/>
  <c r="X19"/>
  <c r="X23" s="1"/>
  <c r="W19"/>
  <c r="W23" s="1"/>
  <c r="V19"/>
  <c r="V23" s="1"/>
  <c r="R19"/>
  <c r="R23" s="1"/>
  <c r="Q19"/>
  <c r="P19"/>
  <c r="P23" s="1"/>
  <c r="O19"/>
  <c r="N19"/>
  <c r="N23" s="1"/>
</calcChain>
</file>

<file path=xl/comments1.xml><?xml version="1.0" encoding="utf-8"?>
<comments xmlns="http://schemas.openxmlformats.org/spreadsheetml/2006/main">
  <authors>
    <author>Ing. Rudolf Zábojník</author>
  </authors>
  <commentList>
    <comment ref="N18" authorId="0">
      <text>
        <r>
          <rPr>
            <b/>
            <sz val="8"/>
            <color indexed="81"/>
            <rFont val="Tahoma"/>
            <family val="2"/>
            <charset val="238"/>
          </rPr>
          <t>Zabezpečenie maximálneho tepelného príkonu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8" authorId="0">
      <text>
        <r>
          <rPr>
            <b/>
            <sz val="8"/>
            <color indexed="81"/>
            <rFont val="Tahoma"/>
            <family val="2"/>
            <charset val="238"/>
          </rPr>
          <t>dodržanie určeného času dodávky tepla na vykurovanie</t>
        </r>
      </text>
    </comment>
    <comment ref="P18" authorId="0">
      <text>
        <r>
          <rPr>
            <b/>
            <sz val="8"/>
            <color indexed="81"/>
            <rFont val="Tahoma"/>
            <family val="2"/>
            <charset val="238"/>
          </rPr>
          <t>obnovenie dodávky tepla po obmedzení alebo prerušení dodávky tepla z dôvodov technickej poruchy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Q18" authorId="0">
      <text>
        <r>
          <rPr>
            <b/>
            <sz val="8"/>
            <color indexed="81"/>
            <rFont val="Tahoma"/>
            <family val="2"/>
            <charset val="238"/>
          </rPr>
          <t>dodržanie vykurovacej krivky alebo odberového diagramu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R18" authorId="0">
      <text>
        <r>
          <rPr>
            <b/>
            <sz val="8"/>
            <color indexed="81"/>
            <rFont val="Tahoma"/>
            <family val="2"/>
            <charset val="238"/>
          </rPr>
          <t>dodržanie teploty TÚV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8" authorId="0">
      <text>
        <r>
          <rPr>
            <b/>
            <sz val="8"/>
            <color indexed="81"/>
            <rFont val="Tahoma"/>
            <family val="2"/>
            <charset val="238"/>
          </rPr>
          <t>oznámenie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18" authorId="0">
      <text>
        <r>
          <rPr>
            <b/>
            <sz val="8"/>
            <color indexed="81"/>
            <rFont val="Tahoma"/>
            <family val="2"/>
            <charset val="238"/>
          </rPr>
          <t>dodržanie začiatku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18" authorId="0">
      <text>
        <r>
          <rPr>
            <b/>
            <sz val="8"/>
            <color indexed="81"/>
            <rFont val="Tahoma"/>
            <family val="2"/>
            <charset val="238"/>
          </rPr>
          <t>obnovenie dodávky tepla po plánovanom obmedzení alebo prerušení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V18" authorId="0">
      <text>
        <r>
          <rPr>
            <b/>
            <sz val="8"/>
            <color indexed="81"/>
            <rFont val="Tahoma"/>
            <family val="2"/>
            <charset val="238"/>
          </rPr>
          <t>oznámenie výzvy na uhradenie omeškanej platby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W18" authorId="0">
      <text>
        <r>
          <rPr>
            <b/>
            <sz val="8"/>
            <color indexed="81"/>
            <rFont val="Tahoma"/>
            <family val="2"/>
            <charset val="238"/>
          </rPr>
          <t>písomné určenie technických podmienok o pripojenie odberateľa do sústavy tepelných zariadení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X18" authorId="0">
      <text>
        <r>
          <rPr>
            <b/>
            <sz val="8"/>
            <color indexed="81"/>
            <rFont val="Tahoma"/>
            <family val="2"/>
            <charset val="238"/>
          </rPr>
          <t>zabezpečenie overenia určeného meradla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Y18" authorId="0">
      <text>
        <r>
          <rPr>
            <b/>
            <sz val="8"/>
            <color indexed="81"/>
            <rFont val="Tahoma"/>
            <family val="2"/>
            <charset val="238"/>
          </rPr>
          <t>overenie správnosti vyúčtovania platby za dodané teplo</t>
        </r>
      </text>
    </comment>
    <comment ref="Z18" authorId="0">
      <text>
        <r>
          <rPr>
            <b/>
            <sz val="8"/>
            <color indexed="81"/>
            <rFont val="Tahoma"/>
            <family val="2"/>
            <charset val="238"/>
          </rPr>
          <t>písomné oznámenie preverenia kvality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<sst xmlns="http://schemas.openxmlformats.org/spreadsheetml/2006/main" count="64" uniqueCount="49">
  <si>
    <t>Vyhodnotenie štandardov kvality</t>
  </si>
  <si>
    <t>za kalendárny rok:</t>
  </si>
  <si>
    <t>Údaje o regulovanom subjekte:</t>
  </si>
  <si>
    <t>Obchodné meno</t>
  </si>
  <si>
    <t>Sídlo (miesto podnikania)</t>
  </si>
  <si>
    <t>IČO</t>
  </si>
  <si>
    <t>ESM-Yzamer energetické služby a monitoring, s.r.o.</t>
  </si>
  <si>
    <t xml:space="preserve">Skladová 2, 917 01Trnava </t>
  </si>
  <si>
    <t>Číslo povolenia</t>
  </si>
  <si>
    <t>Počet 
odberných miest
(k 31.12. roku t-1)</t>
  </si>
  <si>
    <t>Výroba tepla</t>
  </si>
  <si>
    <t>Rozvod tepla</t>
  </si>
  <si>
    <t>Dodávka tepla</t>
  </si>
  <si>
    <t>Inštalovaný
výkon (MW)</t>
  </si>
  <si>
    <t>Druhy paliva</t>
  </si>
  <si>
    <t>Dlžka zariadení na rozvod tepla (km)</t>
  </si>
  <si>
    <t>Ročná dodávka tepla
spolu (MWh)</t>
  </si>
  <si>
    <t>2005T 0052 - 9</t>
  </si>
  <si>
    <t>HV</t>
  </si>
  <si>
    <t>Hlásenie o sumárnom ročnom vyhodnotení štandardov kvality:</t>
  </si>
  <si>
    <t>Záznam</t>
  </si>
  <si>
    <t>§ 2 ods. 1 písm.</t>
  </si>
  <si>
    <t>§ 3 písm.</t>
  </si>
  <si>
    <t>a)</t>
  </si>
  <si>
    <t>b)</t>
  </si>
  <si>
    <t>c)</t>
  </si>
  <si>
    <t>d)</t>
  </si>
  <si>
    <t>e)</t>
  </si>
  <si>
    <t>f)</t>
  </si>
  <si>
    <t>g)</t>
  </si>
  <si>
    <t>h)</t>
  </si>
  <si>
    <t>A</t>
  </si>
  <si>
    <t>Udalosti zaznamenané v roku t-1</t>
  </si>
  <si>
    <t>[počet]</t>
  </si>
  <si>
    <t>B</t>
  </si>
  <si>
    <t>Udalosti zaznamenané v roku t-2 a vybavené v roku t-1</t>
  </si>
  <si>
    <t>X</t>
  </si>
  <si>
    <t>C</t>
  </si>
  <si>
    <t>Udalosti zaznamenané v roku t-1 prechádzajúce do roku t</t>
  </si>
  <si>
    <t>D</t>
  </si>
  <si>
    <t>Udalosti s preukázaným nedodržaním štandardov kvality</t>
  </si>
  <si>
    <t>E</t>
  </si>
  <si>
    <r>
      <t xml:space="preserve">Podiel udalostí s preukázaným nedodržaním štandardov kvality
k všetkým udalostiam </t>
    </r>
    <r>
      <rPr>
        <b/>
        <sz val="10"/>
        <rFont val="Arial"/>
        <family val="2"/>
        <charset val="238"/>
      </rPr>
      <t>[D/(A+B-C) x 100]</t>
    </r>
  </si>
  <si>
    <t>[%]</t>
  </si>
  <si>
    <t>F</t>
  </si>
  <si>
    <t>Dĺžka trvania udalosti s preukázaným nedodržaním štandardov kvality</t>
  </si>
  <si>
    <t>[hod]</t>
  </si>
  <si>
    <t>Výsledná hodnota dosiahnutej úrovne kvality</t>
  </si>
  <si>
    <t>Podpis štatutárneho zástupcu</t>
  </si>
</sst>
</file>

<file path=xl/styles.xml><?xml version="1.0" encoding="utf-8"?>
<styleSheet xmlns="http://schemas.openxmlformats.org/spreadsheetml/2006/main">
  <numFmts count="4">
    <numFmt numFmtId="164" formatCode="#,##0.000&quot; MW&quot;"/>
    <numFmt numFmtId="165" formatCode="#,##0.00&quot; km&quot;"/>
    <numFmt numFmtId="166" formatCode="#,##0.000&quot; MWh&quot;"/>
    <numFmt numFmtId="167" formatCode="0.0"/>
  </numFmts>
  <fonts count="13">
    <font>
      <sz val="10"/>
      <color theme="1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20"/>
      <name val="Arial"/>
      <family val="2"/>
      <charset val="238"/>
    </font>
    <font>
      <b/>
      <sz val="18"/>
      <name val="Arial"/>
      <family val="2"/>
      <charset val="238"/>
    </font>
    <font>
      <i/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 applyAlignment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3" fillId="0" borderId="1" xfId="0" applyFont="1" applyFill="1" applyBorder="1" applyAlignment="1" applyProtection="1">
      <alignment horizontal="center"/>
      <protection locked="0"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locked="0" hidden="1"/>
    </xf>
    <xf numFmtId="0" fontId="3" fillId="0" borderId="6" xfId="0" applyFont="1" applyFill="1" applyBorder="1" applyAlignment="1" applyProtection="1">
      <alignment horizontal="left" vertical="center" wrapText="1"/>
      <protection locked="0" hidden="1"/>
    </xf>
    <xf numFmtId="0" fontId="3" fillId="0" borderId="7" xfId="0" applyFont="1" applyFill="1" applyBorder="1" applyAlignment="1" applyProtection="1">
      <alignment horizontal="left" vertical="center" wrapText="1"/>
      <protection locked="0" hidden="1"/>
    </xf>
    <xf numFmtId="0" fontId="3" fillId="0" borderId="8" xfId="0" applyFont="1" applyFill="1" applyBorder="1" applyAlignment="1" applyProtection="1">
      <alignment horizontal="left" vertical="center" wrapText="1"/>
      <protection locked="0" hidden="1"/>
    </xf>
    <xf numFmtId="0" fontId="3" fillId="0" borderId="8" xfId="0" applyFont="1" applyFill="1" applyBorder="1" applyAlignment="1" applyProtection="1">
      <alignment horizontal="left" vertical="center"/>
      <protection locked="0" hidden="1"/>
    </xf>
    <xf numFmtId="3" fontId="3" fillId="0" borderId="8" xfId="0" applyNumberFormat="1" applyFont="1" applyFill="1" applyBorder="1" applyAlignment="1" applyProtection="1">
      <alignment horizontal="right" vertical="center"/>
      <protection locked="0" hidden="1"/>
    </xf>
    <xf numFmtId="3" fontId="3" fillId="0" borderId="9" xfId="0" applyNumberFormat="1" applyFont="1" applyFill="1" applyBorder="1" applyAlignment="1" applyProtection="1">
      <alignment horizontal="right" vertical="center"/>
      <protection locked="0"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vertical="center" wrapText="1"/>
    </xf>
    <xf numFmtId="0" fontId="3" fillId="0" borderId="11" xfId="0" applyFont="1" applyFill="1" applyBorder="1" applyAlignment="1" applyProtection="1">
      <alignment horizontal="center" vertical="center"/>
      <protection locked="0" hidden="1"/>
    </xf>
    <xf numFmtId="0" fontId="3" fillId="0" borderId="12" xfId="0" applyFont="1" applyFill="1" applyBorder="1" applyAlignment="1" applyProtection="1">
      <alignment horizontal="center" vertical="center"/>
      <protection locked="0" hidden="1"/>
    </xf>
    <xf numFmtId="3" fontId="3" fillId="0" borderId="12" xfId="0" applyNumberFormat="1" applyFont="1" applyFill="1" applyBorder="1" applyAlignment="1" applyProtection="1">
      <alignment horizontal="center" vertical="center"/>
      <protection locked="0" hidden="1"/>
    </xf>
    <xf numFmtId="164" fontId="3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2" xfId="0" applyFont="1" applyFill="1" applyBorder="1" applyAlignment="1" applyProtection="1">
      <alignment horizontal="left" vertical="center" wrapText="1"/>
      <protection locked="0" hidden="1"/>
    </xf>
    <xf numFmtId="165" fontId="3" fillId="0" borderId="12" xfId="0" applyNumberFormat="1" applyFont="1" applyFill="1" applyBorder="1" applyAlignment="1" applyProtection="1">
      <alignment horizontal="center" vertical="center"/>
      <protection locked="0" hidden="1"/>
    </xf>
    <xf numFmtId="166" fontId="3" fillId="0" borderId="12" xfId="0" applyNumberFormat="1" applyFont="1" applyFill="1" applyBorder="1" applyAlignment="1" applyProtection="1">
      <alignment horizontal="center" vertical="center"/>
      <protection locked="0" hidden="1"/>
    </xf>
    <xf numFmtId="166" fontId="3" fillId="0" borderId="13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3" fontId="2" fillId="2" borderId="2" xfId="0" applyNumberFormat="1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3" fontId="2" fillId="2" borderId="2" xfId="0" applyNumberFormat="1" applyFont="1" applyFill="1" applyBorder="1" applyAlignment="1" applyProtection="1">
      <alignment horizontal="right" vertical="center" shrinkToFit="1"/>
      <protection hidden="1"/>
    </xf>
    <xf numFmtId="3" fontId="2" fillId="2" borderId="3" xfId="0" applyNumberFormat="1" applyFont="1" applyFill="1" applyBorder="1" applyAlignment="1" applyProtection="1">
      <alignment horizontal="right" vertical="center" shrinkToFit="1"/>
      <protection hidden="1"/>
    </xf>
    <xf numFmtId="3" fontId="2" fillId="2" borderId="4" xfId="0" applyNumberFormat="1" applyFont="1" applyFill="1" applyBorder="1" applyAlignment="1" applyProtection="1">
      <alignment horizontal="right" vertical="center" shrinkToFit="1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left" vertical="center" wrapText="1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 shrinkToFit="1"/>
      <protection hidden="1"/>
    </xf>
    <xf numFmtId="0" fontId="8" fillId="2" borderId="8" xfId="0" applyFont="1" applyFill="1" applyBorder="1" applyAlignment="1" applyProtection="1">
      <alignment horizontal="center" vertical="center" shrinkToFit="1"/>
      <protection hidden="1"/>
    </xf>
    <xf numFmtId="0" fontId="2" fillId="2" borderId="8" xfId="0" applyFont="1" applyFill="1" applyBorder="1" applyAlignment="1" applyProtection="1">
      <alignment horizontal="right" vertical="center" shrinkToFit="1"/>
      <protection hidden="1"/>
    </xf>
    <xf numFmtId="0" fontId="8" fillId="2" borderId="9" xfId="0" applyFont="1" applyFill="1" applyBorder="1" applyAlignment="1" applyProtection="1">
      <alignment horizontal="center" vertical="center" shrinkToFit="1"/>
      <protection hidden="1"/>
    </xf>
    <xf numFmtId="0" fontId="2" fillId="2" borderId="10" xfId="0" applyFont="1" applyFill="1" applyBorder="1" applyAlignment="1" applyProtection="1">
      <alignment horizontal="right" vertical="center" shrinkToFit="1"/>
      <protection hidden="1"/>
    </xf>
    <xf numFmtId="0" fontId="2" fillId="2" borderId="9" xfId="0" applyFont="1" applyFill="1" applyBorder="1" applyAlignment="1" applyProtection="1">
      <alignment horizontal="right" vertical="center" shrinkToFit="1"/>
      <protection hidden="1"/>
    </xf>
    <xf numFmtId="167" fontId="2" fillId="2" borderId="10" xfId="0" applyNumberFormat="1" applyFont="1" applyFill="1" applyBorder="1" applyAlignment="1" applyProtection="1">
      <alignment horizontal="right" vertical="center" shrinkToFit="1"/>
      <protection hidden="1"/>
    </xf>
    <xf numFmtId="167" fontId="2" fillId="2" borderId="8" xfId="0" applyNumberFormat="1" applyFont="1" applyFill="1" applyBorder="1" applyAlignment="1" applyProtection="1">
      <alignment horizontal="right" vertical="center" shrinkToFit="1"/>
      <protection hidden="1"/>
    </xf>
    <xf numFmtId="167" fontId="2" fillId="2" borderId="9" xfId="0" applyNumberFormat="1" applyFont="1" applyFill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left" vertical="center" wrapText="1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right" vertical="center" shrinkToFit="1"/>
      <protection locked="0" hidden="1"/>
    </xf>
    <xf numFmtId="0" fontId="2" fillId="0" borderId="12" xfId="0" applyFont="1" applyFill="1" applyBorder="1" applyAlignment="1" applyProtection="1">
      <alignment horizontal="right" vertical="center" shrinkToFit="1"/>
      <protection locked="0" hidden="1"/>
    </xf>
    <xf numFmtId="0" fontId="2" fillId="0" borderId="13" xfId="0" applyFont="1" applyFill="1" applyBorder="1" applyAlignment="1" applyProtection="1">
      <alignment horizontal="right" vertical="center" shrinkToFit="1"/>
      <protection locked="0"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2" fontId="9" fillId="2" borderId="17" xfId="0" applyNumberFormat="1" applyFont="1" applyFill="1" applyBorder="1" applyAlignment="1" applyProtection="1">
      <alignment horizontal="center" vertical="center"/>
      <protection hidden="1"/>
    </xf>
    <xf numFmtId="2" fontId="9" fillId="2" borderId="15" xfId="0" applyNumberFormat="1" applyFont="1" applyFill="1" applyBorder="1" applyAlignment="1" applyProtection="1">
      <alignment horizontal="center" vertical="center"/>
      <protection hidden="1"/>
    </xf>
    <xf numFmtId="2" fontId="9" fillId="2" borderId="18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10" fillId="2" borderId="19" xfId="0" applyFont="1" applyFill="1" applyBorder="1" applyAlignment="1" applyProtection="1">
      <alignment horizontal="center"/>
      <protection hidden="1"/>
    </xf>
  </cellXfs>
  <cellStyles count="1">
    <cellStyle name="normálne" xfId="0" builtinId="0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challutisan/Desktop/Standardy%20kvality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_1"/>
      <sheetName val="Príloha_2"/>
    </sheetNames>
    <sheetDataSet>
      <sheetData sheetId="0"/>
      <sheetData sheetId="1">
        <row r="11">
          <cell r="O11">
            <v>0</v>
          </cell>
          <cell r="P11">
            <v>8</v>
          </cell>
          <cell r="Q11">
            <v>0</v>
          </cell>
          <cell r="R11">
            <v>0</v>
          </cell>
          <cell r="V11">
            <v>2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P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P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8">
          <cell r="N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showGridLines="0" tabSelected="1" topLeftCell="A7" workbookViewId="0">
      <selection activeCell="AE22" sqref="AE22"/>
    </sheetView>
  </sheetViews>
  <sheetFormatPr defaultRowHeight="12.75"/>
  <cols>
    <col min="1" max="1" width="2.28515625" bestFit="1" customWidth="1"/>
    <col min="2" max="12" width="5.5703125" customWidth="1"/>
    <col min="13" max="13" width="5.85546875" customWidth="1"/>
    <col min="14" max="14" width="5.7109375" customWidth="1"/>
    <col min="15" max="26" width="5.5703125" bestFit="1" customWidth="1"/>
    <col min="27" max="75" width="5.7109375" customWidth="1"/>
  </cols>
  <sheetData>
    <row r="1" spans="1:26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1</v>
      </c>
      <c r="M2" s="3"/>
      <c r="N2" s="3"/>
      <c r="O2" s="4">
        <v>2011</v>
      </c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6" customForma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3"/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8" t="s">
        <v>3</v>
      </c>
      <c r="B8" s="9"/>
      <c r="C8" s="9"/>
      <c r="D8" s="9"/>
      <c r="E8" s="9"/>
      <c r="F8" s="9"/>
      <c r="G8" s="9"/>
      <c r="H8" s="9" t="s">
        <v>4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 t="s">
        <v>5</v>
      </c>
      <c r="Y8" s="9"/>
      <c r="Z8" s="10"/>
    </row>
    <row r="9" spans="1:26" ht="41.25" customHeight="1">
      <c r="A9" s="11" t="s">
        <v>6</v>
      </c>
      <c r="B9" s="12"/>
      <c r="C9" s="12"/>
      <c r="D9" s="12"/>
      <c r="E9" s="12"/>
      <c r="F9" s="12"/>
      <c r="G9" s="13"/>
      <c r="H9" s="14" t="s">
        <v>7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6">
        <v>36226904</v>
      </c>
      <c r="Y9" s="16"/>
      <c r="Z9" s="17"/>
    </row>
    <row r="10" spans="1:26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18" t="s">
        <v>8</v>
      </c>
      <c r="B11" s="19"/>
      <c r="C11" s="19"/>
      <c r="D11" s="20" t="s">
        <v>9</v>
      </c>
      <c r="E11" s="20"/>
      <c r="F11" s="20"/>
      <c r="G11" s="21" t="s">
        <v>10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 t="s">
        <v>11</v>
      </c>
      <c r="T11" s="21"/>
      <c r="U11" s="21"/>
      <c r="V11" s="21"/>
      <c r="W11" s="21" t="s">
        <v>12</v>
      </c>
      <c r="X11" s="21"/>
      <c r="Y11" s="21"/>
      <c r="Z11" s="22"/>
    </row>
    <row r="12" spans="1:26" s="27" customFormat="1" ht="28.5" customHeight="1">
      <c r="A12" s="23"/>
      <c r="B12" s="24"/>
      <c r="C12" s="24"/>
      <c r="D12" s="25"/>
      <c r="E12" s="25"/>
      <c r="F12" s="25"/>
      <c r="G12" s="24" t="s">
        <v>13</v>
      </c>
      <c r="H12" s="24"/>
      <c r="I12" s="24"/>
      <c r="J12" s="24" t="s">
        <v>14</v>
      </c>
      <c r="K12" s="24"/>
      <c r="L12" s="24"/>
      <c r="M12" s="24"/>
      <c r="N12" s="24"/>
      <c r="O12" s="24"/>
      <c r="P12" s="24"/>
      <c r="Q12" s="24"/>
      <c r="R12" s="24"/>
      <c r="S12" s="24" t="s">
        <v>15</v>
      </c>
      <c r="T12" s="24"/>
      <c r="U12" s="24"/>
      <c r="V12" s="24"/>
      <c r="W12" s="24" t="s">
        <v>16</v>
      </c>
      <c r="X12" s="24"/>
      <c r="Y12" s="24"/>
      <c r="Z12" s="26"/>
    </row>
    <row r="13" spans="1:26" s="36" customFormat="1" ht="18.75" customHeight="1" thickBot="1">
      <c r="A13" s="28" t="s">
        <v>17</v>
      </c>
      <c r="B13" s="29"/>
      <c r="C13" s="29"/>
      <c r="D13" s="30">
        <v>43</v>
      </c>
      <c r="E13" s="30"/>
      <c r="F13" s="30"/>
      <c r="G13" s="31">
        <v>16.818999999999999</v>
      </c>
      <c r="H13" s="31"/>
      <c r="I13" s="31"/>
      <c r="J13" s="32" t="s">
        <v>18</v>
      </c>
      <c r="K13" s="32"/>
      <c r="L13" s="32"/>
      <c r="M13" s="32"/>
      <c r="N13" s="32"/>
      <c r="O13" s="32"/>
      <c r="P13" s="32"/>
      <c r="Q13" s="32"/>
      <c r="R13" s="32"/>
      <c r="S13" s="33">
        <v>2.1040000000000001</v>
      </c>
      <c r="T13" s="33"/>
      <c r="U13" s="33"/>
      <c r="V13" s="33"/>
      <c r="W13" s="34">
        <v>13246.8</v>
      </c>
      <c r="X13" s="34"/>
      <c r="Y13" s="34"/>
      <c r="Z13" s="35"/>
    </row>
    <row r="14" spans="1:26" ht="12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3"/>
      <c r="B15" s="7" t="s">
        <v>19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37" t="s">
        <v>20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8" t="s">
        <v>21</v>
      </c>
      <c r="O17" s="9"/>
      <c r="P17" s="9"/>
      <c r="Q17" s="9"/>
      <c r="R17" s="10"/>
      <c r="S17" s="8" t="s">
        <v>22</v>
      </c>
      <c r="T17" s="9"/>
      <c r="U17" s="9"/>
      <c r="V17" s="9"/>
      <c r="W17" s="9"/>
      <c r="X17" s="9"/>
      <c r="Y17" s="9"/>
      <c r="Z17" s="10"/>
    </row>
    <row r="18" spans="1:26" ht="13.5" thickBo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0"/>
      <c r="N18" s="41" t="s">
        <v>23</v>
      </c>
      <c r="O18" s="42" t="s">
        <v>24</v>
      </c>
      <c r="P18" s="42" t="s">
        <v>25</v>
      </c>
      <c r="Q18" s="42" t="s">
        <v>26</v>
      </c>
      <c r="R18" s="43" t="s">
        <v>27</v>
      </c>
      <c r="S18" s="41" t="s">
        <v>23</v>
      </c>
      <c r="T18" s="42" t="s">
        <v>24</v>
      </c>
      <c r="U18" s="42" t="s">
        <v>25</v>
      </c>
      <c r="V18" s="42" t="s">
        <v>26</v>
      </c>
      <c r="W18" s="42" t="s">
        <v>27</v>
      </c>
      <c r="X18" s="42" t="s">
        <v>28</v>
      </c>
      <c r="Y18" s="42" t="s">
        <v>29</v>
      </c>
      <c r="Z18" s="43" t="s">
        <v>30</v>
      </c>
    </row>
    <row r="19" spans="1:26" ht="27" customHeight="1">
      <c r="A19" s="44" t="s">
        <v>31</v>
      </c>
      <c r="B19" s="45" t="s">
        <v>32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 t="s">
        <v>33</v>
      </c>
      <c r="N19" s="47">
        <f>[1]Príloha_2!N11</f>
        <v>0</v>
      </c>
      <c r="O19" s="48">
        <f>[1]Príloha_2!O11</f>
        <v>0</v>
      </c>
      <c r="P19" s="48">
        <f>[1]Príloha_2!P11</f>
        <v>8</v>
      </c>
      <c r="Q19" s="48">
        <f>[1]Príloha_2!Q11</f>
        <v>0</v>
      </c>
      <c r="R19" s="49">
        <f>[1]Príloha_2!R11</f>
        <v>0</v>
      </c>
      <c r="S19" s="47">
        <v>46</v>
      </c>
      <c r="T19" s="48">
        <v>46</v>
      </c>
      <c r="U19" s="48">
        <v>46</v>
      </c>
      <c r="V19" s="48">
        <f>[1]Príloha_2!V11</f>
        <v>2</v>
      </c>
      <c r="W19" s="48">
        <f>[1]Príloha_2!W11</f>
        <v>0</v>
      </c>
      <c r="X19" s="48">
        <f>[1]Príloha_2!X11</f>
        <v>0</v>
      </c>
      <c r="Y19" s="48">
        <f>[1]Príloha_2!Y11</f>
        <v>0</v>
      </c>
      <c r="Z19" s="49">
        <f>[1]Príloha_2!Z11</f>
        <v>0</v>
      </c>
    </row>
    <row r="20" spans="1:26" ht="27" customHeight="1">
      <c r="A20" s="50" t="s">
        <v>34</v>
      </c>
      <c r="B20" s="51" t="s">
        <v>35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 t="s">
        <v>33</v>
      </c>
      <c r="N20" s="53" t="s">
        <v>36</v>
      </c>
      <c r="O20" s="54" t="s">
        <v>36</v>
      </c>
      <c r="P20" s="55">
        <f>[1]Príloha_2!P12</f>
        <v>0</v>
      </c>
      <c r="Q20" s="54" t="s">
        <v>36</v>
      </c>
      <c r="R20" s="56" t="s">
        <v>36</v>
      </c>
      <c r="S20" s="57">
        <f>[1]Príloha_2!S12</f>
        <v>0</v>
      </c>
      <c r="T20" s="55">
        <f>[1]Príloha_2!T12</f>
        <v>0</v>
      </c>
      <c r="U20" s="55">
        <f>[1]Príloha_2!U12</f>
        <v>0</v>
      </c>
      <c r="V20" s="55">
        <f>[1]Príloha_2!V12</f>
        <v>0</v>
      </c>
      <c r="W20" s="55">
        <f>[1]Príloha_2!W12</f>
        <v>0</v>
      </c>
      <c r="X20" s="55">
        <f>[1]Príloha_2!X12</f>
        <v>0</v>
      </c>
      <c r="Y20" s="55">
        <f>[1]Príloha_2!Y12</f>
        <v>0</v>
      </c>
      <c r="Z20" s="58">
        <f>[1]Príloha_2!Z12</f>
        <v>0</v>
      </c>
    </row>
    <row r="21" spans="1:26" ht="27" customHeight="1">
      <c r="A21" s="50" t="s">
        <v>37</v>
      </c>
      <c r="B21" s="51" t="s">
        <v>38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 t="s">
        <v>33</v>
      </c>
      <c r="N21" s="53" t="s">
        <v>36</v>
      </c>
      <c r="O21" s="54" t="s">
        <v>36</v>
      </c>
      <c r="P21" s="55">
        <f>[1]Príloha_2!P13</f>
        <v>0</v>
      </c>
      <c r="Q21" s="54" t="s">
        <v>36</v>
      </c>
      <c r="R21" s="56" t="s">
        <v>36</v>
      </c>
      <c r="S21" s="57">
        <f>[1]Príloha_2!S13</f>
        <v>0</v>
      </c>
      <c r="T21" s="55">
        <f>[1]Príloha_2!T13</f>
        <v>0</v>
      </c>
      <c r="U21" s="55">
        <f>[1]Príloha_2!U13</f>
        <v>0</v>
      </c>
      <c r="V21" s="55">
        <f>[1]Príloha_2!V13</f>
        <v>0</v>
      </c>
      <c r="W21" s="55">
        <f>[1]Príloha_2!W13</f>
        <v>0</v>
      </c>
      <c r="X21" s="55">
        <f>[1]Príloha_2!X13</f>
        <v>0</v>
      </c>
      <c r="Y21" s="55">
        <f>[1]Príloha_2!Y13</f>
        <v>0</v>
      </c>
      <c r="Z21" s="58">
        <f>[1]Príloha_2!Z13</f>
        <v>0</v>
      </c>
    </row>
    <row r="22" spans="1:26" ht="27" customHeight="1">
      <c r="A22" s="50" t="s">
        <v>39</v>
      </c>
      <c r="B22" s="51" t="s">
        <v>40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 t="s">
        <v>33</v>
      </c>
      <c r="N22" s="57">
        <f>[1]Príloha_2!N14</f>
        <v>0</v>
      </c>
      <c r="O22" s="55">
        <f>[1]Príloha_2!O14</f>
        <v>0</v>
      </c>
      <c r="P22" s="55">
        <f>[1]Príloha_2!P14</f>
        <v>0</v>
      </c>
      <c r="Q22" s="55">
        <f>[1]Príloha_2!Q14</f>
        <v>0</v>
      </c>
      <c r="R22" s="58">
        <f>[1]Príloha_2!R14</f>
        <v>0</v>
      </c>
      <c r="S22" s="57">
        <f>[1]Príloha_2!S14</f>
        <v>0</v>
      </c>
      <c r="T22" s="55">
        <f>[1]Príloha_2!T14</f>
        <v>0</v>
      </c>
      <c r="U22" s="55">
        <f>[1]Príloha_2!U14</f>
        <v>0</v>
      </c>
      <c r="V22" s="55">
        <f>[1]Príloha_2!V14</f>
        <v>0</v>
      </c>
      <c r="W22" s="55">
        <f>[1]Príloha_2!W14</f>
        <v>0</v>
      </c>
      <c r="X22" s="55">
        <f>[1]Príloha_2!X14</f>
        <v>0</v>
      </c>
      <c r="Y22" s="55">
        <f>[1]Príloha_2!Y14</f>
        <v>0</v>
      </c>
      <c r="Z22" s="58">
        <f>[1]Príloha_2!Z14</f>
        <v>0</v>
      </c>
    </row>
    <row r="23" spans="1:26" ht="27" customHeight="1">
      <c r="A23" s="50" t="s">
        <v>41</v>
      </c>
      <c r="B23" s="51" t="s">
        <v>42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 t="s">
        <v>43</v>
      </c>
      <c r="N23" s="59">
        <f>IF(N19=0,0,(N22/N19)*100)</f>
        <v>0</v>
      </c>
      <c r="O23" s="60">
        <f>IF(O19=0,0,(O22/O19)*100)</f>
        <v>0</v>
      </c>
      <c r="P23" s="60">
        <f>IF(P19=0,0,P22/(P19+P20-P21)*100)</f>
        <v>0</v>
      </c>
      <c r="Q23" s="60">
        <f>IF(Q19=0,0,(Q22/Q19)*100)</f>
        <v>0</v>
      </c>
      <c r="R23" s="61">
        <f>IF(R19=0,0,(R22/R19)*100)</f>
        <v>0</v>
      </c>
      <c r="S23" s="59">
        <f>IF(S19=0,0,S22/(S19+S20-S21)*100)</f>
        <v>0</v>
      </c>
      <c r="T23" s="60">
        <f t="shared" ref="T23:Y23" si="0">IF(T19=0,0,T22/(T19+T20-T21)*100)</f>
        <v>0</v>
      </c>
      <c r="U23" s="60">
        <f t="shared" si="0"/>
        <v>0</v>
      </c>
      <c r="V23" s="60">
        <f t="shared" si="0"/>
        <v>0</v>
      </c>
      <c r="W23" s="60">
        <f t="shared" si="0"/>
        <v>0</v>
      </c>
      <c r="X23" s="60">
        <f t="shared" si="0"/>
        <v>0</v>
      </c>
      <c r="Y23" s="60">
        <f t="shared" si="0"/>
        <v>0</v>
      </c>
      <c r="Z23" s="61">
        <f>IF(Z19=0,0,Z22/(Z19+Z20-Z21)*100)</f>
        <v>0</v>
      </c>
    </row>
    <row r="24" spans="1:26" ht="27" customHeight="1" thickBot="1">
      <c r="A24" s="62" t="s">
        <v>44</v>
      </c>
      <c r="B24" s="63" t="s">
        <v>45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 t="s">
        <v>46</v>
      </c>
      <c r="N24" s="65"/>
      <c r="O24" s="66"/>
      <c r="P24" s="66"/>
      <c r="Q24" s="66"/>
      <c r="R24" s="67"/>
      <c r="S24" s="65"/>
      <c r="T24" s="66"/>
      <c r="U24" s="66"/>
      <c r="V24" s="66"/>
      <c r="W24" s="66"/>
      <c r="X24" s="66"/>
      <c r="Y24" s="66"/>
      <c r="Z24" s="67"/>
    </row>
    <row r="25" spans="1:26" ht="27.75" customHeight="1" thickBot="1">
      <c r="A25" s="68" t="s">
        <v>47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71">
        <f>[1]Príloha_2!N18</f>
        <v>0</v>
      </c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/>
    </row>
    <row r="26" spans="1:26" ht="14.2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75"/>
      <c r="V28" s="75"/>
      <c r="W28" s="75"/>
      <c r="X28" s="75"/>
      <c r="Y28" s="75"/>
      <c r="Z28" s="3"/>
    </row>
    <row r="29" spans="1:26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76"/>
      <c r="V29" s="76"/>
      <c r="W29" s="76"/>
      <c r="X29" s="76"/>
      <c r="Y29" s="76"/>
      <c r="Z29" s="3"/>
    </row>
    <row r="30" spans="1:26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77" t="s">
        <v>48</v>
      </c>
      <c r="V30" s="77"/>
      <c r="W30" s="77"/>
      <c r="X30" s="77"/>
      <c r="Y30" s="77"/>
      <c r="Z30" s="3"/>
    </row>
  </sheetData>
  <sheetProtection selectLockedCells="1"/>
  <mergeCells count="38">
    <mergeCell ref="U28:Y29"/>
    <mergeCell ref="U30:Y30"/>
    <mergeCell ref="B21:L21"/>
    <mergeCell ref="B22:L22"/>
    <mergeCell ref="B23:L23"/>
    <mergeCell ref="B24:L24"/>
    <mergeCell ref="A25:M25"/>
    <mergeCell ref="N25:Z25"/>
    <mergeCell ref="B15:L15"/>
    <mergeCell ref="A17:M18"/>
    <mergeCell ref="N17:R17"/>
    <mergeCell ref="S17:Z17"/>
    <mergeCell ref="B19:L19"/>
    <mergeCell ref="B20:L20"/>
    <mergeCell ref="S12:V12"/>
    <mergeCell ref="W12:Z12"/>
    <mergeCell ref="A13:C13"/>
    <mergeCell ref="D13:F13"/>
    <mergeCell ref="G13:I13"/>
    <mergeCell ref="J13:R13"/>
    <mergeCell ref="S13:V13"/>
    <mergeCell ref="W13:Z13"/>
    <mergeCell ref="A9:G9"/>
    <mergeCell ref="H9:W9"/>
    <mergeCell ref="X9:Z9"/>
    <mergeCell ref="A11:C12"/>
    <mergeCell ref="D11:F12"/>
    <mergeCell ref="G11:R11"/>
    <mergeCell ref="S11:V11"/>
    <mergeCell ref="W11:Z11"/>
    <mergeCell ref="G12:I12"/>
    <mergeCell ref="J12:R12"/>
    <mergeCell ref="B1:Z1"/>
    <mergeCell ref="O2:P2"/>
    <mergeCell ref="B6:L6"/>
    <mergeCell ref="A8:G8"/>
    <mergeCell ref="H8:W8"/>
    <mergeCell ref="X8:Z8"/>
  </mergeCells>
  <conditionalFormatting sqref="Q22:R23 Q19:R19 P19:P23 N19:O19 N22:O23 S19:Z23">
    <cfRule type="cellIs" dxfId="1" priority="2" stopIfTrue="1" operator="greaterThan">
      <formula>0</formula>
    </cfRule>
  </conditionalFormatting>
  <conditionalFormatting sqref="N25:Z25">
    <cfRule type="cellIs" dxfId="0" priority="1" stopIfTrue="1" operator="greaterThan">
      <formula>12</formula>
    </cfRule>
  </conditionalFormatting>
  <pageMargins left="0.39370078740157483" right="0.39370078740157483" top="0.62992125984251968" bottom="0.35433070866141736" header="0.31496062992125984" footer="0.19685039370078741"/>
  <pageSetup paperSize="9" orientation="landscape" blackAndWhite="1" r:id="rId1"/>
  <headerFooter>
    <oddHeader>&amp;RPríloha č. 1 k vyhláške č. 92/2011 Z. z.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Príloha_1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michallutisan</dc:creator>
  <cp:lastModifiedBy>michallutisan</cp:lastModifiedBy>
  <dcterms:created xsi:type="dcterms:W3CDTF">2012-02-28T09:20:53Z</dcterms:created>
  <dcterms:modified xsi:type="dcterms:W3CDTF">2012-02-28T09:22:32Z</dcterms:modified>
</cp:coreProperties>
</file>